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15360" windowHeight="8340" activeTab="1"/>
  </bookViews>
  <sheets>
    <sheet name="EA" sheetId="1" r:id="rId1"/>
    <sheet name="EA (2)" sheetId="2" r:id="rId2"/>
  </sheets>
  <definedNames>
    <definedName name="_xlnm._FilterDatabase" localSheetId="0" hidden="1">EA!$B$3:$D$62</definedName>
    <definedName name="_xlnm._FilterDatabase" localSheetId="1" hidden="1">'EA (2)'!$B$3:$D$62</definedName>
    <definedName name="_xlnm.Print_Area" localSheetId="1">'EA (2)'!$A$1:$D$73</definedName>
  </definedNames>
  <calcPr calcId="152511"/>
  <fileRecoveryPr autoRecover="0"/>
</workbook>
</file>

<file path=xl/calcChain.xml><?xml version="1.0" encoding="utf-8"?>
<calcChain xmlns="http://schemas.openxmlformats.org/spreadsheetml/2006/main">
  <c r="D57" i="2" l="1"/>
  <c r="D60" i="2" s="1"/>
  <c r="C57" i="2"/>
  <c r="C60" i="2" s="1"/>
  <c r="C62" i="2" s="1"/>
  <c r="D50" i="2"/>
  <c r="C50" i="2"/>
  <c r="D44" i="2"/>
  <c r="C44" i="2"/>
  <c r="D40" i="2"/>
  <c r="C40" i="2"/>
  <c r="D30" i="2"/>
  <c r="C30" i="2"/>
  <c r="D26" i="2"/>
  <c r="C26" i="2"/>
  <c r="C23" i="2"/>
  <c r="D16" i="2"/>
  <c r="D23" i="2" s="1"/>
  <c r="D62" i="2" s="1"/>
  <c r="C16" i="2"/>
  <c r="D13" i="2"/>
  <c r="C13" i="2"/>
  <c r="D4" i="2"/>
  <c r="C4" i="2"/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<sst xmlns="http://schemas.openxmlformats.org/spreadsheetml/2006/main" count="122" uniqueCount="63">
  <si>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</si>
  <si>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</si>
  <si>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</si>
  <si>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</si>
  <si>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</si>
  <si>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</si>
  <si>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</si>
  <si>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</si>
  <si>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</si>
  <si>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</si>
  <si>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</si>
  <si>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</si>
  <si>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</si>
  <si>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</si>
  <si>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</si>
  <si>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</si>
  <si>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</si>
  <si>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</si>
  <si>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</si>
  <si>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</si>
  <si>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</si>
  <si>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</si>
  <si>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</si>
  <si>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</si>
  <si>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</si>
  <si>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</si>
  <si>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</si>
  <si>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</si>
  <si>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</si>
  <si>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</si>
  <si>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</si>
  <si>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</si>
  <si>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</si>
  <si>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</si>
  <si>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</si>
  <si>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</si>
  <si>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</si>
  <si>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</si>
  <si>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</si>
  <si>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</si>
  <si>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</si>
  <si>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</si>
  <si>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</si>
  <si>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</si>
  <si>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</si>
  <si>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</si>
  <si>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</si>
  <si>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</si>
  <si>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</si>
  <si>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</si>
  <si>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</si>
  <si>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</si>
  <si>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</si>
  <si>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</si>
  <si>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</si>
  <si>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</si>
  <si>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ACTIVIDADES
Del 1 de Enero al AL 31 DE DICIEMBRE DEL 2018</t>
  </si>
  <si>
    <t>___________________________________________________</t>
  </si>
  <si>
    <t>C.P. BLANCA A. ORTEGA GARCIA</t>
  </si>
  <si>
    <t>SUBIRECTOR DE ADMINISTRACION Y FINANZAS</t>
  </si>
  <si>
    <t xml:space="preserve">          ________________________________________________________</t>
  </si>
  <si>
    <t xml:space="preserve">                               LIC GABRIEL NICOLAS RANGEL GARCIA</t>
  </si>
  <si>
    <t xml:space="preserve">                     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</si>
</sst>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2" fillId="3" borderId="4" xfId="8" applyFont="1" applyFill="1" applyBorder="1" applyAlignment="1" applyProtection="1">
      <alignment horizontal="center" vertical="center" wrapText="1"/>
      <protection locked="0"/>
    </xf>
    <xf numFmtId="0" fontId="2" fillId="3" borderId="5" xfId="8" applyFont="1" applyFill="1" applyBorder="1" applyAlignment="1" applyProtection="1">
      <alignment horizontal="center" vertical="center" wrapText="1"/>
      <protection locked="0"/>
    </xf>
    <xf numFmtId="0" fontId="2" fillId="3" borderId="6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2801</xdr:colOff>
      <xdr:row>0</xdr:row>
      <xdr:rowOff>393685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1" cy="393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106680</xdr:colOff>
      <xdr:row>0</xdr:row>
      <xdr:rowOff>114300</xdr:rowOff>
    </xdr:from>
    <xdr:to>
      <xdr:col>1</xdr:col>
      <xdr:colOff>541020</xdr:colOff>
      <xdr:row>0</xdr:row>
      <xdr:rowOff>701040</xdr:rowOff>
    </xdr:to>
    <xdr:pic>
      <xdr:nvPicPr>
        <xdr:cNvPr id="4" name="Imagen 3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14300"/>
          <a:ext cx="125730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2" customWidth="1"/>
    <col min="2" max="2" width="85.85546875" style="4" customWidth="1"/>
    <col min="3" max="4" width="25.85546875" style="5" customWidth="1"/>
    <col min="5" max="16384" width="12" style="2"/>
  </cols>
  <sheetData>
    <row r="1" spans="1:4" ht="39.9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2958106.61</v>
      </c>
      <c r="D4" s="10">
        <f>SUM(D5:D12)</f>
        <v>10695643.300000001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2958106.61</v>
      </c>
      <c r="D8" s="6">
        <v>10695643.300000001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0.399999999999999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8757696.3699999992</v>
      </c>
      <c r="D13" s="10">
        <f>SUM(D14:D15)</f>
        <v>21391286.600000001</v>
      </c>
    </row>
    <row r="14" spans="1:4" x14ac:dyDescent="0.2">
      <c r="A14" s="17"/>
      <c r="B14" s="21" t="s">
        <v>10</v>
      </c>
      <c r="C14" s="1">
        <v>585165.73</v>
      </c>
      <c r="D14" s="6">
        <v>10695643.300000001</v>
      </c>
    </row>
    <row r="15" spans="1:4" x14ac:dyDescent="0.2">
      <c r="A15" s="17"/>
      <c r="B15" s="21" t="s">
        <v>15</v>
      </c>
      <c r="C15" s="1">
        <v>8172530.6399999997</v>
      </c>
      <c r="D15" s="6">
        <v>10695643.300000001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11715802.979999999</v>
      </c>
      <c r="D23" s="11">
        <f>SUM(D4+D13+D16)</f>
        <v>32086929.900000002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10991541.1</v>
      </c>
      <c r="D26" s="10">
        <f>SUM(D27:D29)</f>
        <v>32086929.900000002</v>
      </c>
    </row>
    <row r="27" spans="1:4" x14ac:dyDescent="0.2">
      <c r="A27" s="17"/>
      <c r="B27" s="21" t="s">
        <v>42</v>
      </c>
      <c r="C27" s="1">
        <v>7978907.7400000002</v>
      </c>
      <c r="D27" s="6">
        <v>10695643.300000001</v>
      </c>
    </row>
    <row r="28" spans="1:4" x14ac:dyDescent="0.2">
      <c r="A28" s="17"/>
      <c r="B28" s="21" t="s">
        <v>20</v>
      </c>
      <c r="C28" s="1">
        <v>1129122.02</v>
      </c>
      <c r="D28" s="6">
        <v>10695643.300000001</v>
      </c>
    </row>
    <row r="29" spans="1:4" x14ac:dyDescent="0.2">
      <c r="A29" s="17"/>
      <c r="B29" s="21" t="s">
        <v>21</v>
      </c>
      <c r="C29" s="1">
        <v>1883511.34</v>
      </c>
      <c r="D29" s="6">
        <v>10695643.300000001</v>
      </c>
    </row>
    <row r="30" spans="1:4" x14ac:dyDescent="0.2">
      <c r="A30" s="15" t="s">
        <v>47</v>
      </c>
      <c r="B30" s="19"/>
      <c r="C30" s="9">
        <f>SUM(C31:C39)</f>
        <v>245401.32</v>
      </c>
      <c r="D30" s="10">
        <f>SUM(D31:D39)</f>
        <v>10695643.300000001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245401.32</v>
      </c>
      <c r="D34" s="6">
        <v>10695643.300000001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10695643.300000001</v>
      </c>
    </row>
    <row r="51" spans="1:4" x14ac:dyDescent="0.2">
      <c r="A51" s="17"/>
      <c r="B51" s="21" t="s">
        <v>35</v>
      </c>
      <c r="C51" s="1">
        <v>0</v>
      </c>
      <c r="D51" s="6">
        <v>10695643.300000001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11236942.42</v>
      </c>
      <c r="D60" s="11">
        <f>SUM(D57+D50+D44+D40+D30+D26)</f>
        <v>53478216.5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478860.55999999866</v>
      </c>
      <c r="D62" s="10">
        <f>D23-D60</f>
        <v>-21391286.599999998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sqref="A1:D73"/>
    </sheetView>
  </sheetViews>
  <sheetFormatPr baseColWidth="10" defaultColWidth="12" defaultRowHeight="10.199999999999999" x14ac:dyDescent="0.2"/>
  <cols>
    <col min="1" max="1" width="15.42578125" style="2" customWidth="1"/>
    <col min="2" max="2" width="80.85546875" style="4" customWidth="1"/>
    <col min="3" max="4" width="25.85546875" style="5" customWidth="1"/>
    <col min="5" max="16384" width="12" style="2"/>
  </cols>
  <sheetData>
    <row r="1" spans="1:4" ht="60.6" customHeight="1" x14ac:dyDescent="0.2">
      <c r="A1" s="31" t="s">
        <v>56</v>
      </c>
      <c r="B1" s="32"/>
      <c r="C1" s="32"/>
      <c r="D1" s="33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2958106.61</v>
      </c>
      <c r="D4" s="10">
        <f>SUM(D5:D12)</f>
        <v>10695643.300000001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2958106.61</v>
      </c>
      <c r="D8" s="6">
        <v>10695643.300000001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0.399999999999999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8757696.3699999992</v>
      </c>
      <c r="D13" s="10">
        <f>SUM(D14:D15)</f>
        <v>21391286.600000001</v>
      </c>
    </row>
    <row r="14" spans="1:4" x14ac:dyDescent="0.2">
      <c r="A14" s="17"/>
      <c r="B14" s="21" t="s">
        <v>10</v>
      </c>
      <c r="C14" s="1">
        <v>585165.73</v>
      </c>
      <c r="D14" s="6">
        <v>10695643.300000001</v>
      </c>
    </row>
    <row r="15" spans="1:4" x14ac:dyDescent="0.2">
      <c r="A15" s="17"/>
      <c r="B15" s="21" t="s">
        <v>15</v>
      </c>
      <c r="C15" s="1">
        <v>8172530.6399999997</v>
      </c>
      <c r="D15" s="6">
        <v>10695643.300000001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11715802.979999999</v>
      </c>
      <c r="D23" s="11">
        <f>SUM(D4+D13+D16)</f>
        <v>32086929.900000002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10991541.1</v>
      </c>
      <c r="D26" s="10">
        <f>SUM(D27:D29)</f>
        <v>32086929.900000002</v>
      </c>
    </row>
    <row r="27" spans="1:4" x14ac:dyDescent="0.2">
      <c r="A27" s="17"/>
      <c r="B27" s="21" t="s">
        <v>42</v>
      </c>
      <c r="C27" s="1">
        <v>7978907.7400000002</v>
      </c>
      <c r="D27" s="6">
        <v>10695643.300000001</v>
      </c>
    </row>
    <row r="28" spans="1:4" x14ac:dyDescent="0.2">
      <c r="A28" s="17"/>
      <c r="B28" s="21" t="s">
        <v>20</v>
      </c>
      <c r="C28" s="1">
        <v>1129122.02</v>
      </c>
      <c r="D28" s="6">
        <v>10695643.300000001</v>
      </c>
    </row>
    <row r="29" spans="1:4" x14ac:dyDescent="0.2">
      <c r="A29" s="17"/>
      <c r="B29" s="21" t="s">
        <v>21</v>
      </c>
      <c r="C29" s="1">
        <v>1883511.34</v>
      </c>
      <c r="D29" s="6">
        <v>10695643.300000001</v>
      </c>
    </row>
    <row r="30" spans="1:4" x14ac:dyDescent="0.2">
      <c r="A30" s="15" t="s">
        <v>47</v>
      </c>
      <c r="B30" s="19"/>
      <c r="C30" s="9">
        <f>SUM(C31:C39)</f>
        <v>245401.32</v>
      </c>
      <c r="D30" s="10">
        <f>SUM(D31:D39)</f>
        <v>10695643.300000001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245401.32</v>
      </c>
      <c r="D34" s="6">
        <v>10695643.300000001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10695643.300000001</v>
      </c>
    </row>
    <row r="51" spans="1:4" x14ac:dyDescent="0.2">
      <c r="A51" s="17"/>
      <c r="B51" s="21" t="s">
        <v>35</v>
      </c>
      <c r="C51" s="1">
        <v>0</v>
      </c>
      <c r="D51" s="6">
        <v>10695643.300000001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11236942.42</v>
      </c>
      <c r="D60" s="11">
        <f>SUM(D57+D50+D44+D40+D30+D26)</f>
        <v>53478216.5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478860.55999999866</v>
      </c>
      <c r="D62" s="10">
        <f>D23-D60</f>
        <v>-21391286.599999998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  <row r="69" spans="1:4" x14ac:dyDescent="0.2">
      <c r="A69" s="2" t="s">
        <v>60</v>
      </c>
      <c r="C69" s="34" t="s">
        <v>57</v>
      </c>
      <c r="D69" s="34"/>
    </row>
    <row r="70" spans="1:4" ht="13.8" customHeight="1" x14ac:dyDescent="0.2">
      <c r="A70" s="2" t="s">
        <v>61</v>
      </c>
      <c r="C70" s="34" t="s">
        <v>58</v>
      </c>
      <c r="D70" s="34"/>
    </row>
    <row r="71" spans="1:4" x14ac:dyDescent="0.2">
      <c r="A71" s="2" t="s">
        <v>62</v>
      </c>
      <c r="C71" s="34" t="s">
        <v>59</v>
      </c>
      <c r="D71" s="34"/>
    </row>
  </sheetData>
  <sheetProtection formatCells="0" formatColumns="0" formatRows="0" autoFilter="0"/>
  <mergeCells count="5">
    <mergeCell ref="A1:D1"/>
    <mergeCell ref="A65:D65"/>
    <mergeCell ref="C69:D69"/>
    <mergeCell ref="C70:D70"/>
    <mergeCell ref="C71:D71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7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</vt:lpstr>
      <vt:lpstr>EA (2)</vt:lpstr>
      <vt:lpstr>'EA (2)'!Área_de_impresión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2019-01-31T14:51:58Z</cp:lastPrinted>
  <dcterms:created xsi:type="dcterms:W3CDTF">2012-12-11T20:29:16Z</dcterms:created>
  <dcterms:modified xsi:type="dcterms:W3CDTF">2019-01-31T14:53:19Z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